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2FBDC0C1-E0A4-4618-B1AD-D2BA01F03A69}" xr6:coauthVersionLast="47" xr6:coauthVersionMax="47" xr10:uidLastSave="{00000000-0000-0000-0000-000000000000}"/>
  <workbookProtection workbookAlgorithmName="SHA-512" workbookHashValue="P29aLGfCTLHCngI9tLOoffpQViWWZydIeifDeRGFSV5uUaj06uLrNd1NrqxryFjpi83nHLZpHDwcu5JIqin54w==" workbookSaltValue="+/PX7KKNb1igMLTNJlSss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X15" i="36"/>
  <c r="W15" i="36"/>
  <c r="V15" i="36"/>
  <c r="CC9" i="36"/>
  <c r="BX9" i="36"/>
  <c r="BS9" i="36"/>
  <c r="BN9" i="36"/>
  <c r="V6" i="36"/>
  <c r="U15" i="36" s="1"/>
  <c r="W6" i="36"/>
  <c r="X6" i="36"/>
  <c r="Y6" i="36"/>
  <c r="Z6" i="36"/>
  <c r="BI9" i="36" l="1"/>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<sst xmlns="http://schemas.openxmlformats.org/spreadsheetml/2006/main" count="141" uniqueCount="50">
  <si>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</si>
  <si>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</si>
  <si>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</si>
  <si>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</si>
  <si>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</si>
  <si>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</si>
  <si>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</si>
  <si>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</si>
  <si>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</si>
  <si>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</si>
  <si>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</si>
  <si>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</si>
  <si>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</si>
  <si>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</si>
  <si>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</si>
  <si>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</si>
  <si>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</si>
  <si>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</si>
  <si>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</si>
  <si>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</si>
  <si>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</si>
  <si>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</si>
  <si>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</si>
  <si>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</si>
  <si>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</si>
  <si>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</si>
  <si>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</si>
  <si>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</si>
  <si>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</si>
  <si>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</si>
  <si>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</si>
  <si>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</si>
  <si>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</si>
  <si>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</si>
  <si>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</si>
  <si>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</si>
  <si>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</si>
  <si>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</si>
  <si>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</si>
  <si>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</si>
  <si>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</si>
  <si>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</si>
  <si>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</si>
  <si>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</si>
  <si>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</si>
  <si>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</si>
  <si>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アーク溶接ロボット</t>
    <phoneticPr fontId="1"/>
  </si>
  <si>
    <t>製造業</t>
  </si>
  <si>
    <t>1.事業所の従事者が人手で行っている加工・生産業務（溶接作業）をアーク溶接ロボットに置き換える</t>
  </si>
  <si>
    <t>2.すでに別のアーク溶接ロボットが行っている加工・生産業務を今回申請するアーク溶接ロボットで行う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</si>
</sst>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BR75MdgmUfhf+kukzjzgkti87PgTPnE8IQABruvu8iT47HArgkd+GiZFagbogBjCiWMM3r5dtVeJPt9iU5bgUQ==" saltValue="l39mIR0QgppipMjqrD0TJ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7" t="s">
        <v>22</v>
      </c>
      <c r="B5" s="97"/>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4" t="str">
        <f>K$5 &amp; " - " &amp; K$6</f>
        <v>製造業 - 1</v>
      </c>
      <c r="D9" s="95"/>
      <c r="E9" s="95"/>
      <c r="F9" s="95"/>
      <c r="G9" s="96"/>
      <c r="K9" s="98" t="str">
        <f>L5 &amp; " - " &amp; L$6</f>
        <v>製造業 - 1</v>
      </c>
      <c r="L9" s="99"/>
      <c r="M9" s="99"/>
      <c r="N9" s="99"/>
      <c r="O9" s="100"/>
      <c r="P9" s="94" t="str">
        <f>M5 &amp; " - " &amp; M$6</f>
        <v xml:space="preserve"> - </v>
      </c>
      <c r="Q9" s="95"/>
      <c r="R9" s="95"/>
      <c r="S9" s="95"/>
      <c r="T9" s="96"/>
      <c r="U9" s="98" t="str">
        <f>N5 &amp; " - " &amp; N$6</f>
        <v xml:space="preserve"> - </v>
      </c>
      <c r="V9" s="99"/>
      <c r="W9" s="99"/>
      <c r="X9" s="99"/>
      <c r="Y9" s="100"/>
      <c r="Z9" s="94" t="str">
        <f>O5 &amp; " - " &amp; O$6</f>
        <v xml:space="preserve"> - </v>
      </c>
      <c r="AA9" s="95"/>
      <c r="AB9" s="95"/>
      <c r="AC9" s="95"/>
      <c r="AD9" s="96"/>
      <c r="AE9" s="98" t="str">
        <f>P5 &amp; " - " &amp; P$6</f>
        <v xml:space="preserve"> - </v>
      </c>
      <c r="AF9" s="99"/>
      <c r="AG9" s="99"/>
      <c r="AH9" s="99"/>
      <c r="AI9" s="100"/>
      <c r="AJ9" s="94" t="str">
        <f>Q5 &amp; " - " &amp; Q$6</f>
        <v xml:space="preserve"> - </v>
      </c>
      <c r="AK9" s="95"/>
      <c r="AL9" s="95"/>
      <c r="AM9" s="95"/>
      <c r="AN9" s="96"/>
      <c r="AO9" s="98" t="str">
        <f>R5 &amp; " - " &amp; R$6</f>
        <v xml:space="preserve"> - </v>
      </c>
      <c r="AP9" s="99"/>
      <c r="AQ9" s="99"/>
      <c r="AR9" s="99"/>
      <c r="AS9" s="100"/>
      <c r="AT9" s="94" t="str">
        <f>S5 &amp; " - " &amp; S$6</f>
        <v xml:space="preserve"> - </v>
      </c>
      <c r="AU9" s="95"/>
      <c r="AV9" s="95"/>
      <c r="AW9" s="95"/>
      <c r="AX9" s="96"/>
      <c r="AY9" s="98" t="str">
        <f>T5 &amp; " - " &amp; T$6</f>
        <v xml:space="preserve"> - </v>
      </c>
      <c r="AZ9" s="99"/>
      <c r="BA9" s="99"/>
      <c r="BB9" s="99"/>
      <c r="BC9" s="100"/>
      <c r="BD9" s="94" t="str">
        <f>U5 &amp; " - " &amp; U$6</f>
        <v xml:space="preserve"> - </v>
      </c>
      <c r="BE9" s="95"/>
      <c r="BF9" s="95"/>
      <c r="BG9" s="95"/>
      <c r="BH9" s="96"/>
      <c r="BI9" s="94" t="str">
        <f>V5 &amp; " - " &amp; V$6</f>
        <v xml:space="preserve"> - </v>
      </c>
      <c r="BJ9" s="95"/>
      <c r="BK9" s="95"/>
      <c r="BL9" s="95"/>
      <c r="BM9" s="96"/>
      <c r="BN9" s="94" t="str">
        <f>W5 &amp; " - " &amp; W$6</f>
        <v xml:space="preserve"> - </v>
      </c>
      <c r="BO9" s="95"/>
      <c r="BP9" s="95"/>
      <c r="BQ9" s="95"/>
      <c r="BR9" s="96"/>
      <c r="BS9" s="94" t="str">
        <f>X5 &amp; " - " &amp; X$6</f>
        <v xml:space="preserve"> - </v>
      </c>
      <c r="BT9" s="95"/>
      <c r="BU9" s="95"/>
      <c r="BV9" s="95"/>
      <c r="BW9" s="96"/>
      <c r="BX9" s="94" t="str">
        <f>Y5 &amp; " - " &amp; Y$6</f>
        <v xml:space="preserve"> - </v>
      </c>
      <c r="BY9" s="95"/>
      <c r="BZ9" s="95"/>
      <c r="CA9" s="95"/>
      <c r="CB9" s="96"/>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4" t="s">
        <v>24</v>
      </c>
      <c r="BJ10" s="34" t="s">
        <v>25</v>
      </c>
      <c r="BK10" s="34" t="s">
        <v>26</v>
      </c>
      <c r="BL10" s="34" t="s">
        <v>27</v>
      </c>
      <c r="BM10" s="34" t="s">
        <v>28</v>
      </c>
      <c r="BN10" s="34" t="s">
        <v>24</v>
      </c>
      <c r="BO10" s="34" t="s">
        <v>25</v>
      </c>
      <c r="BP10" s="34" t="s">
        <v>26</v>
      </c>
      <c r="BQ10" s="34" t="s">
        <v>27</v>
      </c>
      <c r="BR10" s="34" t="s">
        <v>28</v>
      </c>
      <c r="BS10" s="34" t="s">
        <v>24</v>
      </c>
      <c r="BT10" s="34" t="s">
        <v>25</v>
      </c>
      <c r="BU10" s="34" t="s">
        <v>26</v>
      </c>
      <c r="BV10" s="34" t="s">
        <v>27</v>
      </c>
      <c r="BW10" s="34" t="s">
        <v>28</v>
      </c>
      <c r="BX10" s="34" t="s">
        <v>24</v>
      </c>
      <c r="BY10" s="34" t="s">
        <v>25</v>
      </c>
      <c r="BZ10" s="34" t="s">
        <v>26</v>
      </c>
      <c r="CA10" s="34" t="s">
        <v>27</v>
      </c>
      <c r="CB10" s="34" t="s">
        <v>28</v>
      </c>
      <c r="CC10" s="34" t="s">
        <v>24</v>
      </c>
      <c r="CD10" s="34" t="s">
        <v>25</v>
      </c>
      <c r="CE10" s="34" t="s">
        <v>26</v>
      </c>
      <c r="CF10" s="34" t="s">
        <v>27</v>
      </c>
      <c r="CG10" s="34" t="s">
        <v>28</v>
      </c>
    </row>
    <row r="11" spans="1:85" ht="93" customHeight="1" thickBot="1" x14ac:dyDescent="0.25">
      <c r="C11" s="38" t="str" cm="1">
        <f t="array" ref="C11">INDEX($K11:$CG11,($K$6-1)*5+1)&amp;""</f>
        <v>1.事業所の従事者が人手で行っている加工・生産業務（溶接作業）をアーク溶接ロボットに置き換える</v>
      </c>
      <c r="D11" s="38" t="str" cm="1">
        <f t="array" ref="D11">INDEX($K11:$CG11,($K$6-1)*5+2)&amp;""</f>
        <v>2.すでに別のアーク溶接ロボットが行っている加工・生産業務を今回申請するアーク溶接ロボットで行う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4" t="str">
        <f t="shared" si="1"/>
        <v xml:space="preserve"> - </v>
      </c>
      <c r="V15" s="34" t="str">
        <f t="shared" si="1"/>
        <v xml:space="preserve"> - </v>
      </c>
      <c r="W15" s="34" t="str">
        <f t="shared" si="1"/>
        <v xml:space="preserve"> - </v>
      </c>
      <c r="X15" s="34" t="str">
        <f t="shared" si="1"/>
        <v xml:space="preserve"> - </v>
      </c>
      <c r="Y15" s="34"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4" t="s">
        <v>19</v>
      </c>
      <c r="V16" s="34" t="s">
        <v>19</v>
      </c>
      <c r="W16" s="34" t="s">
        <v>19</v>
      </c>
      <c r="X16" s="34" t="s">
        <v>19</v>
      </c>
      <c r="Y16" s="34"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s97HjGc5lJY2xzH2FRDSALfi0B9T5hrB8xd+cKrghaka67VRO+ZRFTWnz6gZc2d29GV+7VVzTUFevTy7TxGhbg==" saltValue="aHbHJTUIth28Tnv1GC4+M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2006/metadata/properties"/>
    <ds:schemaRef ds:uri="5096ed87-1394-41ba-9857-c6b625d49cbd"/>
    <ds:schemaRef ds:uri="http://purl.org/dc/elements/1.1/"/>
    <ds:schemaRef ds:uri="http://schemas.openxmlformats.org/package/2006/metadata/core-properties"/>
    <ds:schemaRef ds:uri="http://schemas.microsoft.com/office/infopath/2007/PartnerControls"/>
    <ds:schemaRef ds:uri="http://purl.org/dc/term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2026-02-02T06:21:41Z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