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C00D0BF0-8565-4A55-9D12-DFE9F71C7E36}" xr6:coauthVersionLast="47" xr6:coauthVersionMax="47" xr10:uidLastSave="{00000000-0000-0000-0000-000000000000}"/>
  <workbookProtection workbookAlgorithmName="SHA-512" workbookHashValue="poy+IVkgCiaL/Yqit7cF+6zqtGfK3v26wpsilNQyyj1CbdZ9iIqD9K6dznX12YTnHhem+K18kGDVqXQnv0qVLw==" workbookSaltValue="ijmczVUkve1V5DZYzNAD+g=="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<sst xmlns="http://schemas.openxmlformats.org/spreadsheetml/2006/main" count="116" uniqueCount="55">
  <si>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</si>
  <si>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</si>
  <si>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</si>
  <si>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</si>
  <si>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</si>
  <si>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</si>
  <si>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</si>
  <si>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</si>
  <si>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</si>
  <si>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</si>
  <si>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</si>
  <si>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</si>
  <si>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</si>
  <si>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</si>
  <si>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</si>
  <si>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</si>
  <si>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</si>
  <si>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</si>
  <si>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</si>
  <si>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</si>
  <si>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</si>
  <si>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</si>
  <si>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</si>
  <si>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</si>
  <si>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</si>
  <si>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</si>
  <si>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</si>
  <si>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</si>
  <si>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</si>
  <si>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</si>
  <si>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</si>
  <si>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</si>
  <si>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</si>
  <si>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</si>
  <si>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</si>
  <si>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</si>
  <si>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</si>
  <si>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</si>
  <si>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</si>
  <si>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</si>
  <si>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</si>
  <si>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</si>
  <si>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</si>
  <si>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</si>
  <si>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</si>
  <si>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</si>
  <si>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組立函自動製函機</t>
    <phoneticPr fontId="1"/>
  </si>
  <si>
    <t>製造業</t>
  </si>
  <si>
    <t>倉庫業</t>
  </si>
  <si>
    <t>卸売業</t>
  </si>
  <si>
    <t>小売業</t>
  </si>
  <si>
    <t>1.事業所の従事者が人手で行っている加工・生産業務（製函作業）を組立函自動製函機に置き換える</t>
  </si>
  <si>
    <t>2.すでに別の組立函自動製函機が行っている加工・生産業務を今回申請する組立函自動製函機で行う</t>
  </si>
  <si>
    <t>1.事業所の従事者が人手で行っている出荷業務（製函作業）を組立函自動製函機に置き換える</t>
  </si>
  <si>
    <t>2.すでに別の組立函自動製函機が行っている出荷業務を今回申請する組立函自動製函機で行う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</si>
</sst>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12"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D966"/>
      <color rgb="FFCBFFD5"/>
      <color rgb="FFFFF2CC"/>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46</v>
      </c>
      <c r="F5" s="91"/>
      <c r="G5" s="91"/>
      <c r="H5" s="91"/>
      <c r="I5" s="91"/>
      <c r="J5" s="92"/>
    </row>
    <row r="6" spans="2:16" ht="17.7" customHeight="1" x14ac:dyDescent="0.2">
      <c r="C6" s="88" t="s">
        <v>1</v>
      </c>
      <c r="D6" s="89"/>
      <c r="E6" s="93" t="str">
        <f>業種データ!K5</f>
        <v>製造業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53.4"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45</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5sobR/g4mS621CZQGTPhWHKbwUyKZeR45Lf4DBBu/W1pjrT4G4UYj/wkfRwJegjmKfHAMNnRX9Ii9zetHmmokw==" saltValue="m0KN2dqRvdQ5wt0YgArd7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47</v>
      </c>
      <c r="L5" s="30" t="s">
        <v>47</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製造業 - 1</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1.事業所の従事者が人手で行っている加工・生産業務（製函作業）を組立函自動製函機に置き換える</v>
      </c>
      <c r="D11" s="38" t="str" cm="1">
        <f t="array" ref="D11">INDEX($K11:$BH11,($K$6-1)*5+2)&amp;""</f>
        <v>2.すでに別の組立函自動製函機が行っている加工・生産業務を今回申請する組立函自動製函機で行う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1.事業所の従事者が人手で行っている出荷業務（製函作業）を組立函自動製函機に置き換える</v>
      </c>
      <c r="V11" s="59" t="str">
        <f>$Q11</f>
        <v>2.すでに別の組立函自動製函機が行っている出荷業務を今回申請する組立函自動製函機で行う</v>
      </c>
      <c r="W11" s="49"/>
      <c r="X11" s="49"/>
      <c r="Y11" s="49"/>
      <c r="Z11" s="59" t="str">
        <f>$P11</f>
        <v>1.事業所の従事者が人手で行っている出荷業務（製函作業）を組立函自動製函機に置き換える</v>
      </c>
      <c r="AA11" s="59" t="str">
        <f>$Q11</f>
        <v>2.すでに別の組立函自動製函機が行っている出荷業務を今回申請する組立函自動製函機で行う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製造業 - 1</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8knC9EQ0h9BHHKfLVAThLObxuQfjtKVq0yg4Bq3XvE/xFk46Mw/oubp6EG2WNDAOmBFfI48czXS3mAGkzjyusg==" saltValue="/lcLRcR5Cw8qAI6P2/3ki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2026-01-05T11:27:24Z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