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B330B8F7-E62D-4B01-9FF9-881F1E1E67A9}" xr6:coauthVersionLast="47" xr6:coauthVersionMax="47" xr10:uidLastSave="{00000000-0000-0000-0000-000000000000}"/>
  <workbookProtection workbookAlgorithmName="SHA-512" workbookHashValue="S7P+xF4TElfZYZuukhnfuEduNK49fbQN6XcSY09s65VsDjAhAXZsZqZOFipDZsFDsH1r7wbtAWVBri2lduuMpg==" workbookSaltValue="nywltQ2+tPoUSBnB5qzFNg==" workbookSpinCount="100000" lockStructure="1"/>
  <bookViews>
    <workbookView xWindow="2304" yWindow="1488"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<sst xmlns="http://schemas.openxmlformats.org/spreadsheetml/2006/main" count="123" uniqueCount="58">
  <si>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</si>
  <si>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</si>
  <si>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</si>
  <si>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</si>
  <si>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</si>
  <si>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</si>
  <si>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</si>
  <si>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</si>
  <si>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</si>
  <si>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</si>
  <si>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</si>
  <si>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</si>
  <si>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</si>
  <si>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</si>
  <si>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</si>
  <si>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</si>
  <si>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</si>
  <si>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</si>
  <si>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</si>
  <si>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</si>
  <si>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</si>
  <si>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</si>
  <si>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</si>
  <si>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</si>
  <si>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</si>
  <si>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</si>
  <si>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</si>
  <si>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</si>
  <si>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</si>
  <si>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</si>
  <si>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</si>
  <si>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</si>
  <si>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</si>
  <si>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</si>
  <si>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</si>
  <si>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</si>
  <si>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</si>
  <si>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</si>
  <si>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</si>
  <si>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</si>
  <si>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</si>
  <si>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</si>
  <si>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</si>
  <si>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</si>
  <si>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</si>
  <si>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</si>
  <si>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パン等発酵生地の分割・まるめ機</t>
    <phoneticPr fontId="1"/>
  </si>
  <si>
    <t>製造業</t>
  </si>
  <si>
    <t>卸売業</t>
  </si>
  <si>
    <t>小売業</t>
  </si>
  <si>
    <t>宿泊業</t>
  </si>
  <si>
    <t>飲食サービス業</t>
  </si>
  <si>
    <t>1.事業所の従事者が人手で行っている加工・生産業務（生地の分割・まるめ作業）をパン等発酵生地の分割・まるめ機に置き換える</t>
  </si>
  <si>
    <t>2.すでに別のパン等発酵生地の分割・まるめ機が行っている加工・生産業務を今回申請するパン等発酵生地の分割・まるめ機で行う</t>
  </si>
  <si>
    <t>1.事業所の従事者が人手で行っている調理業務（生地の分割・まるめ作業）をパン等発酵生地の分割・まるめ機に置き換える</t>
  </si>
  <si>
    <t>2.すでに別のパン等発酵生地の分割・まるめ機が行っている調理業務を今回申請するパン等発酵生地の分割・まるめ機で行う</t>
  </si>
  <si>
    <t>1.店舗スタッフが人手で行っている調理業務（生地の分割・まるめ作業）をパン等発酵生地の分割・まるめ機に置き換える</t>
  </si>
  <si>
    <t>1.施設スタッフが人手で行っている調理業務（生地の分割・まるめ作業）をパン等発酵生地の分割・まるめ機に置き換える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</si>
</sst>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4.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F+6mImEjT9/tmMFcO/kOJHnnUt0G7B/cdPifeeoh7rQuWuPQm0pzNm16taNWObFM1SfjWHdcyyqXlcws/bZrJg==" saltValue="G/YMIzVa8mAG9pVOUdSHm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47</v>
      </c>
      <c r="L5" s="30" t="s">
        <v>47</v>
      </c>
      <c r="M5" s="31" t="s">
        <v>48</v>
      </c>
      <c r="N5" s="31" t="s">
        <v>49</v>
      </c>
      <c r="O5" s="31" t="s">
        <v>50</v>
      </c>
      <c r="P5" s="31" t="s">
        <v>51</v>
      </c>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卸売業 - 2</v>
      </c>
      <c r="Q9" s="101"/>
      <c r="R9" s="101"/>
      <c r="S9" s="101"/>
      <c r="T9" s="102"/>
      <c r="U9" s="96" t="str">
        <f>N5 &amp; " - " &amp; N$6</f>
        <v>小売業 - 3</v>
      </c>
      <c r="V9" s="97"/>
      <c r="W9" s="97"/>
      <c r="X9" s="97"/>
      <c r="Y9" s="98"/>
      <c r="Z9" s="100" t="str">
        <f>O5 &amp; " - " &amp; O$6</f>
        <v>宿泊業 - 4</v>
      </c>
      <c r="AA9" s="101"/>
      <c r="AB9" s="101"/>
      <c r="AC9" s="101"/>
      <c r="AD9" s="102"/>
      <c r="AE9" s="96" t="str">
        <f>P5 &amp; " - " &amp; P$6</f>
        <v>飲食サービス業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1.事業所の従事者が人手で行っている加工・生産業務（生地の分割・まるめ作業）をパン等発酵生地の分割・まるめ機に置き換える</v>
      </c>
      <c r="D11" s="38" t="str" cm="1">
        <f t="array" ref="D11">INDEX($K11:$BH11,($K$6-1)*5+2)&amp;""</f>
        <v>2.すでに別のパン等発酵生地の分割・まるめ機が行っている加工・生産業務を今回申請するパン等発酵生地の分割・まるめ機で行う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48" t="s">
        <v>56</v>
      </c>
      <c r="V11" s="48" t="s">
        <v>55</v>
      </c>
      <c r="W11" s="49"/>
      <c r="X11" s="49"/>
      <c r="Y11" s="49"/>
      <c r="Z11" s="48" t="s">
        <v>57</v>
      </c>
      <c r="AA11" s="48" t="s">
        <v>55</v>
      </c>
      <c r="AB11" s="49"/>
      <c r="AC11" s="49"/>
      <c r="AD11" s="49"/>
      <c r="AE11" s="48" t="s">
        <v>56</v>
      </c>
      <c r="AF11" s="48" t="s">
        <v>55</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宿泊業 - 4</v>
      </c>
      <c r="O15" s="33" t="str">
        <f t="shared" si="1"/>
        <v>飲食サービス業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9GvrUBlzs7hfGorzh5vecrZFFMJig1qQxiuh+f0iQ4Jv5BxDxX5jXtHSV0kD4Pp5cRyCqByLOmJWaPTyHpfErQ==" saltValue="iMcrlaSkhs6pYiv37YupE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AA4C688-5BC8-420C-8D31-88E313CB2E2B}"/>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