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606E4B9-F627-4BCC-8FB2-C2C728A76381}" xr6:coauthVersionLast="47" xr6:coauthVersionMax="47" xr10:uidLastSave="{00000000-0000-0000-0000-000000000000}"/>
  <workbookProtection workbookAlgorithmName="SHA-512" workbookHashValue="531ihZSvO24NU7T3+ozmdEu9JIELa3cbDoxgdpcI4eneuq5FO5mGpQ6pMqWU2B0hpWsyVgaCxkItmAAW7RM5MQ==" workbookSaltValue="4c2Uh4jXT9I4D4JY0iIswA=="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D27" i="33" s="1"/>
  <c r="C26" i="36" a="1"/>
  <c r="C26" i="36" s="1"/>
  <c r="C20" i="36" a="1"/>
  <c r="C20" i="36" s="1"/>
  <c r="D22" i="33" s="1"/>
  <c r="C17" i="36" a="1"/>
  <c r="C17" i="36" s="1"/>
  <c r="D19" i="33" s="1"/>
  <c r="N19" i="33" s="1"/>
  <c r="C21" i="36" a="1"/>
  <c r="C21" i="36" s="1"/>
  <c r="D23" i="33" s="1"/>
  <c r="C22" i="36" a="1"/>
  <c r="C22" i="36" s="1"/>
  <c r="D24" i="33" s="1"/>
  <c r="C23" i="36" a="1"/>
  <c r="C23" i="36" s="1"/>
  <c r="D25" i="33" s="1"/>
  <c r="D26"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<sst xmlns="http://schemas.openxmlformats.org/spreadsheetml/2006/main" count="111" uniqueCount="50">
  <si>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</si>
  <si>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</si>
  <si>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</si>
  <si>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</si>
  <si>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</si>
  <si>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</si>
  <si>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</si>
  <si>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</si>
  <si>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</si>
  <si>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</si>
  <si>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</si>
  <si>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</si>
  <si>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</si>
  <si>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</si>
  <si>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</si>
  <si>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</si>
  <si>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</si>
  <si>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</si>
  <si>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</si>
  <si>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</si>
  <si>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</si>
  <si>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</si>
  <si>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</si>
  <si>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</si>
  <si>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</si>
  <si>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</si>
  <si>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</si>
  <si>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</si>
  <si>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</si>
  <si>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</si>
  <si>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</si>
  <si>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</si>
  <si>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</si>
  <si>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</si>
  <si>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</si>
  <si>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</si>
  <si>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</si>
  <si>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</si>
  <si>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</si>
  <si>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</si>
  <si>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</si>
  <si>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</si>
  <si>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</si>
  <si>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</si>
  <si>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</si>
  <si>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</si>
  <si>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rPh sb="0" eb="3">
      <t>セイゾウギョウ</t>
    </rPh>
    <phoneticPr fontId="1"/>
  </si>
  <si>
    <t>CNC三次元測定機</t>
    <rPh sb="3" eb="6">
      <t>サンジゲン</t>
    </rPh>
    <rPh sb="6" eb="8">
      <t>ソクテイ</t>
    </rPh>
    <rPh sb="8" eb="9">
      <t>キ</t>
    </rPh>
    <phoneticPr fontId="1"/>
  </si>
  <si>
    <t>2.すでに別のCNC三次元測定機が行っている検査業務を今回申請するCNC三次元測定機で行う</t>
  </si>
  <si>
    <t>1.事業所の従事者が測定工具を用いて人手で行っている検査業務をCNC三次元測定機に置き換える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</si>
</sst>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47</v>
      </c>
      <c r="F5" s="75"/>
      <c r="G5" s="75"/>
      <c r="H5" s="75"/>
      <c r="I5" s="75"/>
      <c r="J5" s="76"/>
    </row>
    <row r="6" spans="2:16" ht="17.7" customHeight="1" x14ac:dyDescent="0.2">
      <c r="C6" s="72" t="s">
        <v>1</v>
      </c>
      <c r="D6" s="73"/>
      <c r="E6" s="77" t="str">
        <f>業種データ!K5</f>
        <v>製造業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45</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qzdUkQadiD0k0/qQAalXzrvx/BZkEO2FN5zRomd61e1djZdbqzJOxGvg37wNsvnVOeMbhjrhRGJBFzMY1afFCg==" saltValue="lPMzBafFRtL0wWznH0GdH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1.事業所の従事者が測定工具を用いて人手で行っている検査業務をCNC三次元測定機に置き換える</v>
      </c>
      <c r="D11" s="38" t="str" cm="1">
        <f t="array" ref="D11">INDEX($K11:$BH11,($K$6-1)*5+2)&amp;""</f>
        <v>2.すでに別のCNC三次元測定機が行っている検査業務を今回申請するCNC三次元測定機で行う</v>
      </c>
      <c r="E11" s="38" t="str" cm="1">
        <f t="array" ref="E11">INDEX($K11:$BH11,($K$6-1)*5+3)&amp;""</f>
        <v/>
      </c>
      <c r="F11" s="38" t="str" cm="1">
        <f t="array" ref="F11">INDEX($K11:$BH11,($K$6-1)*5+4)&amp;""</f>
        <v/>
      </c>
      <c r="G11" s="39" t="str" cm="1">
        <f t="array" ref="G11">INDEX($K11:$BH11,($K$6-1)*5+5)&amp;""</f>
        <v/>
      </c>
      <c r="K11" s="48" t="s">
        <v>49</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X/zx5k2f8Zo/8L6jBvD0Vb9rCZ+LVN7L/uF6n1rXqKxOtVV4G5mizRXysScEJnI/CIRHUqRPZlNtfFckig5azg==" saltValue="bLI4nqftHFmeYBvjIyrTf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94CC8E58-5CBE-49DC-9868-FA40CFB74C2A}"/>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2025-05-14T11:26:03Z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