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E22998A9-E786-4544-992B-49D499BD43E6}" xr6:coauthVersionLast="47" xr6:coauthVersionMax="47" xr10:uidLastSave="{00000000-0000-0000-0000-000000000000}"/>
  <workbookProtection workbookAlgorithmName="SHA-512" workbookHashValue="Hb9vYGFWVIAI9t+QbQA/5/NhtG7FlFGwEvYxlkc4eyJCcq1lU8BYP68wDGRanE/hxwLpx6wCC1VXU7ZfPG9qlg==" workbookSaltValue="VV1wSC2K6DJ+OTtwBEk+i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<sst xmlns="http://schemas.openxmlformats.org/spreadsheetml/2006/main" count="111" uniqueCount="50">
  <si>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</si>
  <si>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</si>
  <si>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</si>
  <si>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</si>
  <si>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</si>
  <si>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</si>
  <si>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</si>
  <si>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</si>
  <si>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</si>
  <si>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</si>
  <si>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</si>
  <si>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</si>
  <si>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</si>
  <si>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</si>
  <si>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</si>
  <si>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</si>
  <si>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</si>
  <si>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</si>
  <si>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</si>
  <si>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</si>
  <si>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</si>
  <si>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</si>
  <si>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</si>
  <si>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</si>
  <si>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</si>
  <si>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</si>
  <si>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</si>
  <si>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</si>
  <si>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</si>
  <si>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</si>
  <si>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</si>
  <si>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</si>
  <si>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</si>
  <si>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</si>
  <si>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</si>
  <si>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</si>
  <si>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</si>
  <si>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</si>
  <si>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</si>
  <si>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</si>
  <si>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</si>
  <si>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</si>
  <si>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</si>
  <si>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</si>
  <si>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</si>
  <si>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</si>
  <si>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</si>
  <si>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1.事業所の従事者が人手で行っている加工・生産業務（ワーク着脱・運搬）をローダ付きNC旋盤に置き換える</t>
  </si>
  <si>
    <t>2.すでに別のローダ付きNC旋盤が行っている加工・生産業務（ワーク着脱・運搬）を今回申請するローダ付きNC旋盤で行う</t>
  </si>
  <si>
    <t>ローダ付きNC旋盤</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</si>
</sst>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49</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5.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gDE8rCRvysz6F6RlVLrEu7bbhQHk6AOqty8CuvDiqVCzcP08v9ElKX/BJVN03u/YXKwqf8ZmtUGCBL602HDVmA==" saltValue="TcQdCcJmKQjtyqCuDXcPC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1.事業所の従事者が人手で行っている加工・生産業務（ワーク着脱・運搬）をローダ付きNC旋盤に置き換える</v>
      </c>
      <c r="D11" s="38" t="str" cm="1">
        <f t="array" ref="D11">INDEX($K11:$BH11,($K$6-1)*5+2)&amp;""</f>
        <v>2.すでに別のローダ付きNC旋盤が行っている加工・生産業務（ワーク着脱・運搬）を今回申請するローダ付きNC旋盤で行う</v>
      </c>
      <c r="E11" s="38" t="str" cm="1">
        <f t="array" ref="E11">INDEX($K11:$BH11,($K$6-1)*5+3)&amp;""</f>
        <v/>
      </c>
      <c r="F11" s="38" t="str" cm="1">
        <f t="array" ref="F11">INDEX($K11:$BH11,($K$6-1)*5+4)&amp;""</f>
        <v/>
      </c>
      <c r="G11" s="39" t="str" cm="1">
        <f t="array" ref="G11">INDEX($K11:$BH11,($K$6-1)*5+5)&amp;""</f>
        <v/>
      </c>
      <c r="K11" s="48" t="s">
        <v>47</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DGnY33iiMn35/B7vtIXGtuWosAOLC2iW/0P0LthhGmn+DiRY1WYL/R94UUpd59zSxRC9U2UpHBJjPWz1dqQWzg==" saltValue="vuDzX7Tur96+HeQVJL8Jw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metadata/properties"/>
    <ds:schemaRef ds:uri="http://purl.org/dc/terms/"/>
    <ds:schemaRef ds:uri="5096ed87-1394-41ba-9857-c6b625d49cbd"/>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