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6628ABDC-65AD-4D67-BF08-0FC2EDD0C174}" xr6:coauthVersionLast="47" xr6:coauthVersionMax="47" xr10:uidLastSave="{00000000-0000-0000-0000-000000000000}"/>
  <workbookProtection workbookAlgorithmName="SHA-512" workbookHashValue="gwOefhXmnN+1MOrRUHohjWmNVASP6MsaJ6CZ6NaDuJ+oeT70Y5CI8kGpSK9s84RZti7nQiiU5nD318okmLiabg==" workbookSaltValue="eXXgy0mY+EhDOzOrBluhkQ==" workbookSpinCount="100000" lockStructure="1"/>
  <bookViews>
    <workbookView xWindow="-3300" yWindow="-16080" windowWidth="34644" windowHeight="15864"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<sst xmlns="http://schemas.openxmlformats.org/spreadsheetml/2006/main" count="148" uniqueCount="57">
  <si>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</si>
  <si>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</si>
  <si>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</si>
  <si>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</si>
  <si>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</si>
  <si>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</si>
  <si>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</si>
  <si>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</si>
  <si>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</si>
  <si>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</si>
  <si>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</si>
  <si>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</si>
  <si>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</si>
  <si>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</si>
  <si>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</si>
  <si>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</si>
  <si>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</si>
  <si>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</si>
  <si>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</si>
  <si>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</si>
  <si>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</si>
  <si>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</si>
  <si>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</si>
  <si>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</si>
  <si>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</si>
  <si>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</si>
  <si>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</si>
  <si>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</si>
  <si>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</si>
  <si>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</si>
  <si>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</si>
  <si>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</si>
  <si>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</si>
  <si>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</si>
  <si>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</si>
  <si>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</si>
  <si>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</si>
  <si>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</si>
  <si>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</si>
  <si>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</si>
  <si>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</si>
  <si>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</si>
  <si>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</si>
  <si>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</si>
  <si>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</si>
  <si>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</si>
  <si>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ラックシステム（流動ラック）</t>
    <rPh sb="8" eb="10">
      <t>リュウドウ</t>
    </rPh>
    <phoneticPr fontId="1"/>
  </si>
  <si>
    <t>倉庫業</t>
  </si>
  <si>
    <t>製造業</t>
  </si>
  <si>
    <t>卸売業</t>
  </si>
  <si>
    <t>小売業</t>
  </si>
  <si>
    <t>1.事業所の従事者が人手で行っている保管・在庫管理、入出庫業務をラックシステム（流動ラック）に置き換える</t>
  </si>
  <si>
    <t>2.すでに別のラックシステム（流動ラック）が行っている保管・在庫管理、入出庫業務を今回申請するラックシステムで行う</t>
  </si>
  <si>
    <t>1.事業所の従事者が人手で行っている資材調達、保管・在庫管理、入出庫業務をラックシステム（流動ラック）に置き換える</t>
  </si>
  <si>
    <t>2.すでに別のラックシステム（流動ラック）が行っている資材調達、保管・在庫管理、入出庫業務を今回申請するラックシステムで行う</t>
  </si>
  <si>
    <t>1.事業所の従事者が人手で行っている保管・在庫管理業務をラックシステム（流動ラック）に置き換える</t>
  </si>
  <si>
    <t>2.すでに別のラックシステム（流動ラック）が行っている保管・在庫管理業務を今回申請するラックシステムで行う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</si>
</sst>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小売業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53.4"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am0S1DPa4t4p72g5BOxNp2xSPzJ6j1deVtsy/IXykK+td3w7eoUlcY0rsvnVx7xEH/mVhMuqmVguX4hNIIncLg==" saltValue="rQ/Q40HyR7cJaqrb/9NCw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50</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4</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小売業 - 4</v>
      </c>
      <c r="D9" s="101"/>
      <c r="E9" s="101"/>
      <c r="F9" s="101"/>
      <c r="G9" s="102"/>
      <c r="K9" s="96" t="str">
        <f>L5 &amp; " - " &amp; L$6</f>
        <v>倉庫業 - 1</v>
      </c>
      <c r="L9" s="97"/>
      <c r="M9" s="97"/>
      <c r="N9" s="97"/>
      <c r="O9" s="98"/>
      <c r="P9" s="100" t="str">
        <f>M5 &amp; " - " &amp; M$6</f>
        <v>製造業 - 2</v>
      </c>
      <c r="Q9" s="101"/>
      <c r="R9" s="101"/>
      <c r="S9" s="101"/>
      <c r="T9" s="102"/>
      <c r="U9" s="96" t="str">
        <f>N5 &amp; " - " &amp; N$6</f>
        <v>卸売業 - 3</v>
      </c>
      <c r="V9" s="97"/>
      <c r="W9" s="97"/>
      <c r="X9" s="97"/>
      <c r="Y9" s="98"/>
      <c r="Z9" s="100" t="str">
        <f>O5 &amp; " - " &amp; O$6</f>
        <v>小売業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1.事業所の従事者が人手で行っている保管・在庫管理業務をラックシステム（流動ラック）に置き換える</v>
      </c>
      <c r="D11" s="38" t="str" cm="1">
        <f t="array" ref="D11">INDEX($K11:$CG11,($K$6-1)*5+2)&amp;""</f>
        <v>2.すでに別のラックシステム（流動ラック）が行っている保管・在庫管理業務を今回申請するラックシステムで行う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8" t="str">
        <f>K11</f>
        <v>1.事業所の従事者が人手で行っている保管・在庫管理、入出庫業務をラックシステム（流動ラック）に置き換える</v>
      </c>
      <c r="V11" s="58" t="str">
        <f>L11</f>
        <v>2.すでに別のラックシステム（流動ラック）が行っている保管・在庫管理、入出庫業務を今回申請するラックシステムで行う</v>
      </c>
      <c r="W11" s="49"/>
      <c r="X11" s="49"/>
      <c r="Y11" s="49"/>
      <c r="Z11" s="48" t="s">
        <v>55</v>
      </c>
      <c r="AA11" s="48" t="s">
        <v>56</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小売業 - 4</v>
      </c>
      <c r="D15" s="50"/>
      <c r="E15" s="50"/>
      <c r="F15" s="50"/>
      <c r="G15" s="26"/>
      <c r="H15" s="26"/>
      <c r="I15" s="26"/>
      <c r="J15" s="27"/>
      <c r="K15" s="32" t="str">
        <f t="shared" ref="K15:Y15" si="1">L5 &amp; " - " &amp; L$6</f>
        <v>倉庫業 - 1</v>
      </c>
      <c r="L15" s="34" t="str">
        <f t="shared" si="1"/>
        <v>製造業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H3Y/dfgsev4De0KDVv1tBODdcpE3/NFppMsKrSyhcnDHun0niHVS5T6REaC7hvO0TZBxB8Uu87ydu6nTZRVMLw==" saltValue="4DSsWN0ewDRBnlrMerSc9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2026-03-11T16:25:07Z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