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4B2A975C-2E60-47B6-898A-3885D9D4652D}" xr6:coauthVersionLast="47" xr6:coauthVersionMax="47" xr10:uidLastSave="{00000000-0000-0000-0000-000000000000}"/>
  <workbookProtection workbookAlgorithmName="SHA-512" workbookHashValue="Sm1qn+b+R1wI2oP1Ffg34fA+6v9Ocvzz8N2zaXpal/aECAdKCBmD8AZIVa5wDL/pDc9dxXi1MeXezOYtIDHZnQ==" workbookSaltValue="fUMyHEqWbD6RzIw5SrtUSw==" workbookSpinCount="100000" lockStructure="1"/>
  <bookViews>
    <workbookView xWindow="-3300" yWindow="-16080"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<sst xmlns="http://schemas.openxmlformats.org/spreadsheetml/2006/main" count="148" uniqueCount="57">
  <si>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</si>
  <si>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</si>
  <si>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</si>
  <si>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</si>
  <si>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</si>
  <si>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</si>
  <si>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</si>
  <si>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</si>
  <si>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</si>
  <si>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</si>
  <si>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</si>
  <si>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</si>
  <si>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</si>
  <si>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</si>
  <si>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</si>
  <si>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</si>
  <si>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</si>
  <si>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</si>
  <si>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</si>
  <si>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</si>
  <si>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</si>
  <si>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</si>
  <si>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</si>
  <si>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</si>
  <si>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</si>
  <si>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</si>
  <si>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</si>
  <si>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</si>
  <si>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</si>
  <si>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</si>
  <si>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</si>
  <si>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</si>
  <si>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</si>
  <si>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</si>
  <si>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</si>
  <si>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</si>
  <si>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</si>
  <si>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</si>
  <si>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</si>
  <si>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</si>
  <si>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</si>
  <si>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</si>
  <si>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</si>
  <si>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</si>
  <si>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</si>
  <si>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</si>
  <si>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ラックシステム（流動ラック）</t>
    <rPh sb="8" eb="10">
      <t>リュウドウ</t>
    </rPh>
    <phoneticPr fontId="1"/>
  </si>
  <si>
    <t>倉庫業</t>
  </si>
  <si>
    <t>製造業</t>
  </si>
  <si>
    <t>卸売業</t>
  </si>
  <si>
    <t>小売業</t>
  </si>
  <si>
    <t>1.事業所の従事者が人手で行っている保管・在庫管理、入出庫業務をラックシステム（流動ラック）に置き換える</t>
  </si>
  <si>
    <t>2.すでに別のラックシステム（流動ラック）が行っている保管・在庫管理、入出庫業務を今回申請するラックシステムで行う</t>
  </si>
  <si>
    <t>1.事業所の従事者が人手で行っている資材調達、保管・在庫管理、入出庫業務をラックシステム（流動ラック）に置き換える</t>
  </si>
  <si>
    <t>2.すでに別のラックシステム（流動ラック）が行っている資材調達、保管・在庫管理、入出庫業務を今回申請するラックシステムで行う</t>
  </si>
  <si>
    <t>1.事業所の従事者が人手で行っている保管・在庫管理業務をラックシステム（流動ラック）に置き換える</t>
  </si>
  <si>
    <t>2.すでに別のラックシステム（流動ラック）が行っている保管・在庫管理業務を今回申請するラックシステムで行う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</si>
</sst>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卸売業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39RXxEV0CxAgK5wyJvn7S8Z9k2QHZdCIkrB5LfhXjhQA368ZofmhxxxBE/mc+nMrHtNVdDCQOPR90FRMvnnsw==" saltValue="YHSSjyjCtHfs8VooKFUBX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卸売業 - 3</v>
      </c>
      <c r="D9" s="101"/>
      <c r="E9" s="101"/>
      <c r="F9" s="101"/>
      <c r="G9" s="102"/>
      <c r="K9" s="96" t="str">
        <f>L5 &amp; " - " &amp; L$6</f>
        <v>倉庫業 - 1</v>
      </c>
      <c r="L9" s="97"/>
      <c r="M9" s="97"/>
      <c r="N9" s="97"/>
      <c r="O9" s="98"/>
      <c r="P9" s="100" t="str">
        <f>M5 &amp; " - " &amp; M$6</f>
        <v>製造業 - 2</v>
      </c>
      <c r="Q9" s="101"/>
      <c r="R9" s="101"/>
      <c r="S9" s="101"/>
      <c r="T9" s="102"/>
      <c r="U9" s="96" t="str">
        <f>N5 &amp; " - " &amp; N$6</f>
        <v>卸売業 - 3</v>
      </c>
      <c r="V9" s="97"/>
      <c r="W9" s="97"/>
      <c r="X9" s="97"/>
      <c r="Y9" s="98"/>
      <c r="Z9" s="100" t="str">
        <f>O5 &amp; " - " &amp; O$6</f>
        <v>小売業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1.事業所の従事者が人手で行っている保管・在庫管理、入出庫業務をラックシステム（流動ラック）に置き換える</v>
      </c>
      <c r="D11" s="38" t="str" cm="1">
        <f t="array" ref="D11">INDEX($K11:$CG11,($K$6-1)*5+2)&amp;""</f>
        <v>2.すでに別のラックシステム（流動ラック）が行っている保管・在庫管理、入出庫業務を今回申請するラックシステムで行う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1.事業所の従事者が人手で行っている保管・在庫管理、入出庫業務をラックシステム（流動ラック）に置き換える</v>
      </c>
      <c r="V11" s="58" t="str">
        <f>L11</f>
        <v>2.すでに別のラックシステム（流動ラック）が行っている保管・在庫管理、入出庫業務を今回申請するラックシステムで行う</v>
      </c>
      <c r="W11" s="49"/>
      <c r="X11" s="49"/>
      <c r="Y11" s="49"/>
      <c r="Z11" s="48" t="s">
        <v>55</v>
      </c>
      <c r="AA11" s="48" t="s">
        <v>56</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卸売業 - 3</v>
      </c>
      <c r="D15" s="50"/>
      <c r="E15" s="50"/>
      <c r="F15" s="50"/>
      <c r="G15" s="26"/>
      <c r="H15" s="26"/>
      <c r="I15" s="26"/>
      <c r="J15" s="27"/>
      <c r="K15" s="32" t="str">
        <f t="shared" ref="K15:Y15" si="1">L5 &amp; " - " &amp; L$6</f>
        <v>倉庫業 - 1</v>
      </c>
      <c r="L15" s="34" t="str">
        <f t="shared" si="1"/>
        <v>製造業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3tA2b4TJ+wKLqXjbRc6qoKkDlnc+0HFO5HL/ZEX1qpBehTMErgWYMlM1mE1dwI8DdMxBWXAGByzAlBeJxoKsA==" saltValue="McD8ycMiKmihj7Qf8UJdF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2026-03-11T16:24:16Z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