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3A1BA594-E302-4418-A17F-33413C7E53A5}" xr6:coauthVersionLast="47" xr6:coauthVersionMax="47" xr10:uidLastSave="{00000000-0000-0000-0000-000000000000}"/>
  <workbookProtection workbookAlgorithmName="SHA-512" workbookHashValue="hqvri4Som40G5+NlOigHfPG2cQqIuuTo2xP960ISCegQbDA0zI1X5IueVnL4rWWJN74BUXbO7A7lhGbvWlpyPg==" workbookSaltValue="YBKBeuy/18zhmBJHqzaMQw=="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<sst xmlns="http://schemas.openxmlformats.org/spreadsheetml/2006/main" count="111" uniqueCount="50">
  <si>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</si>
  <si>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</si>
  <si>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</si>
  <si>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</si>
  <si>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</si>
  <si>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</si>
  <si>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</si>
  <si>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</si>
  <si>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</si>
  <si>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</si>
  <si>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</si>
  <si>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</si>
  <si>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</si>
  <si>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</si>
  <si>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</si>
  <si>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</si>
  <si>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</si>
  <si>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</si>
  <si>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</si>
  <si>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</si>
  <si>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</si>
  <si>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</si>
  <si>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</si>
  <si>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</si>
  <si>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</si>
  <si>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</si>
  <si>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</si>
  <si>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</si>
  <si>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</si>
  <si>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</si>
  <si>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</si>
  <si>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</si>
  <si>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</si>
  <si>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</si>
  <si>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</si>
  <si>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</si>
  <si>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</si>
  <si>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</si>
  <si>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</si>
  <si>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</si>
  <si>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</si>
  <si>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</si>
  <si>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</si>
  <si>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</si>
  <si>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</si>
  <si>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</si>
  <si>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</si>
  <si>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ワイヤ自動供給付ワイヤ放電加工機</t>
    <phoneticPr fontId="1"/>
  </si>
  <si>
    <t>1.事業所の従事者がワイヤ自動供給無しのワイヤ放電加工機で行っている加工・生産業務（ワイヤ挿入・切断）をワイヤ自動供給付ワイヤ放電加工機に置き換える</t>
  </si>
  <si>
    <t>2.すでに別のワイヤ自動供給付ワイヤ放電加工機が行っている加工・生産業務（ワイヤ挿入・切断）を今回申請するワイヤ自動供給付ワイヤ放電加工機で行う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</si>
</sst>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47</v>
      </c>
      <c r="F5" s="91"/>
      <c r="G5" s="91"/>
      <c r="H5" s="91"/>
      <c r="I5" s="91"/>
      <c r="J5" s="92"/>
    </row>
    <row r="6" spans="2:16" ht="17.7" customHeight="1" x14ac:dyDescent="0.2">
      <c r="C6" s="88" t="s">
        <v>1</v>
      </c>
      <c r="D6" s="89"/>
      <c r="E6" s="93" t="str">
        <f>業種データ!K5</f>
        <v>製造業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eDOBwXdZt42vUsOq4KROwrPhqXBPFlHIua/S2x5wkyL6vONhD/lYvxmJjoKCKmc5GKmvWJd1ByUViAWj0Nakkw==" saltValue="DsDRroKgnUqtxXkD6x0aow=="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46</v>
      </c>
      <c r="L5" s="30" t="s">
        <v>46</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製造業 - 1</v>
      </c>
      <c r="D9" s="102"/>
      <c r="E9" s="102"/>
      <c r="F9" s="102"/>
      <c r="G9" s="103"/>
      <c r="K9" s="97" t="str">
        <f>L5 &amp; " - " &amp; L$6</f>
        <v>製造業 - 1</v>
      </c>
      <c r="L9" s="98"/>
      <c r="M9" s="98"/>
      <c r="N9" s="98"/>
      <c r="O9" s="99"/>
      <c r="P9" s="101" t="str">
        <f>M5 &amp; " - " &amp; M$6</f>
        <v xml:space="preserve"> - </v>
      </c>
      <c r="Q9" s="102"/>
      <c r="R9" s="102"/>
      <c r="S9" s="102"/>
      <c r="T9" s="103"/>
      <c r="U9" s="97" t="str">
        <f>N5 &amp; " - " &amp; N$6</f>
        <v xml:space="preserve"> - </v>
      </c>
      <c r="V9" s="98"/>
      <c r="W9" s="98"/>
      <c r="X9" s="98"/>
      <c r="Y9" s="99"/>
      <c r="Z9" s="101" t="str">
        <f>O5 &amp; " - " &amp; O$6</f>
        <v xml:space="preserve"> - </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1.事業所の従事者がワイヤ自動供給無しのワイヤ放電加工機で行っている加工・生産業務（ワイヤ挿入・切断）をワイヤ自動供給付ワイヤ放電加工機に置き換える</v>
      </c>
      <c r="D11" s="38" t="str" cm="1">
        <f t="array" ref="D11">INDEX($K11:$BH11,($K$6-1)*5+2)&amp;""</f>
        <v>2.すでに別のワイヤ自動供給付ワイヤ放電加工機が行っている加工・生産業務（ワイヤ挿入・切断）を今回申請するワイヤ自動供給付ワイヤ放電加工機で行う</v>
      </c>
      <c r="E11" s="38" t="str" cm="1">
        <f t="array" ref="E11">INDEX($K11:$BH11,($K$6-1)*5+3)&amp;""</f>
        <v/>
      </c>
      <c r="F11" s="38" t="str" cm="1">
        <f t="array" ref="F11">INDEX($K11:$BH11,($K$6-1)*5+4)&amp;""</f>
        <v/>
      </c>
      <c r="G11" s="39" t="str" cm="1">
        <f t="array" ref="G11">INDEX($K11:$BH11,($K$6-1)*5+5)&amp;""</f>
        <v/>
      </c>
      <c r="K11" s="48" t="s">
        <v>48</v>
      </c>
      <c r="L11" s="48" t="s">
        <v>49</v>
      </c>
      <c r="M11" s="49"/>
      <c r="N11" s="49"/>
      <c r="O11" s="49"/>
      <c r="P11" s="59"/>
      <c r="Q11" s="59"/>
      <c r="R11" s="59"/>
      <c r="S11" s="59"/>
      <c r="T11" s="59"/>
      <c r="U11" s="59"/>
      <c r="V11" s="59"/>
      <c r="W11" s="59"/>
      <c r="X11" s="59"/>
      <c r="Y11" s="59"/>
      <c r="Z11" s="59"/>
      <c r="AA11" s="59"/>
      <c r="AB11" s="59"/>
      <c r="AC11" s="59"/>
      <c r="AD11" s="59"/>
      <c r="AE11" s="59"/>
      <c r="AF11" s="59"/>
      <c r="AG11" s="49"/>
      <c r="AH11" s="49"/>
      <c r="AI11" s="4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0G8l1H9mebjM6xfoLpyqo6M9WADYOj/4Op5GiDsMl0R2nl1L6fA/zqyIFnmNJaLklkAIJY94bEf5O6e8ffYXJA==" saltValue="xNO1SvaT1J435HJjtWIZp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2025-06-18T05:45:16Z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