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BDDA7E12-6A1E-492E-BBB2-EFF8771539C3}" xr6:coauthVersionLast="47" xr6:coauthVersionMax="47" xr10:uidLastSave="{00000000-0000-0000-0000-000000000000}"/>
  <workbookProtection workbookAlgorithmName="SHA-512" workbookHashValue="KsLTN9f8JrZeZnw/ylEVQ2qLS0jWUBqiiZ7iYydCK9RX8vmrWYFJh6R/UAevb2JKRX4sG6mgFl/aXG0iuKhVSQ==" workbookSaltValue="jNuSTvZk8cXQEXPXZcfBtw==" workbookSpinCount="100000" lockStructure="1"/>
  <bookViews>
    <workbookView xWindow="1152" yWindow="1152" windowWidth="37392" windowHeight="2420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<sst xmlns="http://schemas.openxmlformats.org/spreadsheetml/2006/main" count="113" uniqueCount="52">
  <si>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</si>
  <si>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</si>
  <si>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</si>
  <si>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</si>
  <si>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</si>
  <si>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</si>
  <si>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</si>
  <si>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</si>
  <si>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</si>
  <si>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</si>
  <si>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</si>
  <si>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</si>
  <si>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</si>
  <si>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</si>
  <si>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</si>
  <si>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</si>
  <si>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</si>
  <si>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</si>
  <si>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</si>
  <si>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</si>
  <si>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</si>
  <si>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</si>
  <si>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</si>
  <si>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</si>
  <si>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</si>
  <si>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</si>
  <si>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</si>
  <si>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</si>
  <si>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</si>
  <si>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</si>
  <si>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</si>
  <si>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</si>
  <si>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</si>
  <si>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</si>
  <si>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</si>
  <si>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</si>
  <si>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</si>
  <si>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</si>
  <si>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</si>
  <si>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</si>
  <si>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</si>
  <si>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</si>
  <si>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</si>
  <si>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</si>
  <si>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</si>
  <si>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</si>
  <si>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</si>
  <si>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木材用高周波接着機</t>
    <phoneticPr fontId="1"/>
  </si>
  <si>
    <t>1.事業所の従事者が人手で行っている加工・生産業務（加圧接着・後工程仕上げ作業）を木材用高周波接着機に置き換える</t>
  </si>
  <si>
    <t>2.すでに別の木材用高周波接着機で行っている加工・生産業務を今回申請する木材用高周波接着機で行う</t>
  </si>
  <si>
    <t>２段階加熱機能</t>
    <phoneticPr fontId="1"/>
  </si>
  <si>
    <t>タッチパネル式接着条件ワンタッチ呼び出し機能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</si>
</sst>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17</xdr:row>
      <xdr:rowOff>342900</xdr:rowOff>
    </xdr:from>
    <xdr:to>
      <xdr:col>22</xdr:col>
      <xdr:colOff>95249</xdr:colOff>
      <xdr:row>31</xdr:row>
      <xdr:rowOff>38100</xdr:rowOff>
    </xdr:to>
    <xdr:sp macro="" textlink="">
      <xdr:nvSpPr>
        <xdr:cNvPr id="2" name="正方形/長方形 1">
          <a:extLst>
            <a:ext uri="{FF2B5EF4-FFF2-40B4-BE49-F238E27FC236}">
              <a16:creationId xmlns:a16="http://schemas.microsoft.com/office/drawing/2014/main" id="{7E7E5304-D440-440C-8AC6-C82A40BEC0DA}"/>
            </a:ext>
          </a:extLst>
        </xdr:cNvPr>
        <xdr:cNvSpPr/>
      </xdr:nvSpPr>
      <xdr:spPr>
        <a:xfrm>
          <a:off x="8161020" y="5265420"/>
          <a:ext cx="3752849" cy="124206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２段階加熱機能：</a:t>
          </a:r>
          <a:r>
            <a:rPr lang="ja-JP" altLang="en-US" sz="1000">
              <a:solidFill>
                <a:sysClr val="windowText" lastClr="000000"/>
              </a:solidFill>
              <a:effectLst/>
              <a:latin typeface="+mn-ea"/>
              <a:ea typeface="+mn-ea"/>
              <a:cs typeface="+mn-cs"/>
            </a:rPr>
            <a:t>１段階目に弱くパワーをかけ、材料を温めたり、はみ出した接着剤の表面を乾燥させる事で、２段階目に強いパワーを流す際に高周波が一か所に集中して流れる事を防ぐ機能。</a:t>
          </a:r>
          <a:endParaRPr lang="en-US" altLang="ja-JP" sz="1000">
            <a:solidFill>
              <a:sysClr val="windowText" lastClr="000000"/>
            </a:solidFill>
            <a:effectLst/>
            <a:latin typeface="+mn-ea"/>
            <a:ea typeface="+mn-ea"/>
            <a:cs typeface="+mn-cs"/>
          </a:endParaRPr>
        </a:p>
        <a:p>
          <a:pPr algn="l"/>
          <a:endParaRPr lang="en-US" altLang="ja-JP" sz="500" b="1">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タッチパネル式接着条件ワンタッチ呼び出し機能：</a:t>
          </a:r>
          <a:r>
            <a:rPr lang="ja-JP" altLang="en-US" sz="1000">
              <a:solidFill>
                <a:sysClr val="windowText" lastClr="000000"/>
              </a:solidFill>
              <a:effectLst/>
              <a:latin typeface="+mn-ea"/>
              <a:ea typeface="+mn-ea"/>
              <a:cs typeface="+mn-cs"/>
            </a:rPr>
            <a:t>製品ごとの接着条件を保存、ワンタッチで呼び出しが出来る機能。</a:t>
          </a:r>
          <a:endParaRPr kumimoji="1" lang="ja-JP" altLang="en-US" sz="1000">
            <a:solidFill>
              <a:sysClr val="windowText" lastClr="0000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xdr:col>
          <xdr:colOff>205740</xdr:colOff>
          <xdr:row>18</xdr:row>
          <xdr:rowOff>22860</xdr:rowOff>
        </xdr:from>
        <xdr:to>
          <xdr:col>2</xdr:col>
          <xdr:colOff>472440</xdr:colOff>
          <xdr:row>19</xdr:row>
          <xdr:rowOff>7620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0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19</xdr:row>
          <xdr:rowOff>22860</xdr:rowOff>
        </xdr:from>
        <xdr:to>
          <xdr:col>2</xdr:col>
          <xdr:colOff>472440</xdr:colOff>
          <xdr:row>28</xdr:row>
          <xdr:rowOff>7620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47</v>
      </c>
      <c r="F5" s="90"/>
      <c r="G5" s="90"/>
      <c r="H5" s="90"/>
      <c r="I5" s="90"/>
      <c r="J5" s="91"/>
    </row>
    <row r="6" spans="2:16" ht="17.7" customHeight="1">
      <c r="C6" s="87" t="s">
        <v>1</v>
      </c>
      <c r="D6" s="88"/>
      <c r="E6" s="92" t="str">
        <f>業種データ!K5</f>
        <v>製造業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59.4" customHeight="1">
      <c r="C15" s="82" t="s">
        <v>12</v>
      </c>
      <c r="D15" s="83"/>
      <c r="E15" s="84"/>
      <c r="F15" s="85"/>
      <c r="G15" s="85"/>
      <c r="H15" s="85"/>
      <c r="I15" s="85"/>
      <c r="J15" s="86"/>
      <c r="M15" s="5" t="s">
        <v>20</v>
      </c>
    </row>
    <row r="16" spans="2:16" ht="17.7" customHeight="1">
      <c r="D16" s="6"/>
      <c r="M16" s="19"/>
    </row>
    <row r="17" spans="2:14" ht="17.7" customHeight="1">
      <c r="B17" t="s">
        <v>34</v>
      </c>
      <c r="D17" s="6"/>
      <c r="M17" s="19"/>
    </row>
    <row r="18" spans="2:14" ht="27.6" customHeight="1">
      <c r="C18" s="62" t="s">
        <v>45</v>
      </c>
      <c r="D18" s="62"/>
      <c r="E18" s="62"/>
      <c r="F18" s="62"/>
      <c r="G18" s="62"/>
      <c r="H18" s="62"/>
      <c r="I18" s="62"/>
      <c r="J18" s="62"/>
      <c r="M18" s="19"/>
    </row>
    <row r="19" spans="2:14" ht="21.45" customHeight="1">
      <c r="B19" s="7"/>
      <c r="C19" s="53"/>
      <c r="D19" s="61" t="str">
        <f>業種データ!C17</f>
        <v>２段階加熱機能</v>
      </c>
      <c r="E19" s="61"/>
      <c r="F19" s="61"/>
      <c r="G19" s="61"/>
      <c r="H19" s="61"/>
      <c r="I19" s="61"/>
      <c r="J19" s="61"/>
      <c r="K19" s="52"/>
      <c r="M19" s="2" t="b">
        <v>0</v>
      </c>
      <c r="N19" s="54" t="b">
        <f>IF(AND(D19&lt;&gt;"",M19=TRUE),TRUE,FALSE)</f>
        <v>0</v>
      </c>
    </row>
    <row r="20" spans="2:14" ht="21.45" customHeight="1">
      <c r="B20" s="7"/>
      <c r="C20" s="53"/>
      <c r="D20" s="61" t="str">
        <f>業種データ!C18</f>
        <v>タッチパネル式接着条件ワンタッチ呼び出し機能</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customHeight="1">
      <c r="B29" s="7"/>
      <c r="C29" s="10"/>
      <c r="D29" s="10"/>
      <c r="E29" s="3"/>
      <c r="F29" s="3"/>
      <c r="G29" s="8"/>
      <c r="H29" s="1"/>
      <c r="J29" s="1"/>
    </row>
    <row r="30" spans="2:14" ht="17.7" customHeight="1">
      <c r="B30" s="7"/>
      <c r="C30" s="73" t="s">
        <v>35</v>
      </c>
      <c r="D30" s="73"/>
      <c r="E30" s="73"/>
      <c r="F30" s="73"/>
      <c r="G30" s="73"/>
      <c r="H30" s="73"/>
      <c r="I30" s="73"/>
      <c r="J30" s="73"/>
    </row>
    <row r="31" spans="2:14" ht="17.399999999999999" customHeight="1">
      <c r="B31" s="7"/>
      <c r="C31" s="73" t="s">
        <v>38</v>
      </c>
      <c r="D31" s="73"/>
      <c r="E31" s="73"/>
      <c r="F31" s="73"/>
      <c r="G31" s="73"/>
      <c r="H31" s="73"/>
      <c r="I31" s="73"/>
      <c r="J31" s="73"/>
    </row>
    <row r="32" spans="2:14" ht="17.399999999999999" customHeight="1">
      <c r="B32" s="7"/>
      <c r="C32" s="73" t="s">
        <v>39</v>
      </c>
      <c r="D32" s="73"/>
      <c r="E32" s="73"/>
      <c r="F32" s="73"/>
      <c r="G32" s="73"/>
      <c r="H32" s="73"/>
      <c r="I32" s="73"/>
      <c r="J32" s="73"/>
    </row>
    <row r="33" spans="2:14" ht="17.7" customHeight="1">
      <c r="B33" s="7"/>
      <c r="C33" s="73" t="s">
        <v>36</v>
      </c>
      <c r="D33" s="73"/>
      <c r="E33" s="73"/>
      <c r="F33" s="73"/>
      <c r="G33" s="73"/>
      <c r="H33" s="73"/>
      <c r="I33" s="73"/>
      <c r="J33" s="73"/>
    </row>
    <row r="34" spans="2:14" ht="17.7" customHeight="1">
      <c r="B34" s="7"/>
      <c r="C34" s="73" t="s">
        <v>37</v>
      </c>
      <c r="D34" s="73"/>
      <c r="E34" s="73"/>
      <c r="F34" s="73"/>
      <c r="G34" s="73"/>
      <c r="H34" s="73"/>
      <c r="I34" s="73"/>
      <c r="J34" s="73"/>
    </row>
    <row r="35" spans="2:14" ht="17.7"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41</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WV+kDf7y8t3oiRI+YToqD65NHGrgsApQLXmsNZH0cf6B/DFbiz8k4/Cyh7kCvxKMOxoGxAxmZMuy7Wt1oPthCw==" saltValue="PuQINWqIaJyVeY5fvWs5/A=="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0" r:id="rId5" name="Check Box 2">
              <controlPr locked="0" defaultSize="0" autoFill="0" autoLine="0" autoPict="0">
                <anchor moveWithCells="1">
                  <from>
                    <xdr:col>2</xdr:col>
                    <xdr:colOff>205740</xdr:colOff>
                    <xdr:row>18</xdr:row>
                    <xdr:rowOff>22860</xdr:rowOff>
                  </from>
                  <to>
                    <xdr:col>2</xdr:col>
                    <xdr:colOff>472440</xdr:colOff>
                    <xdr:row>19</xdr:row>
                    <xdr:rowOff>7620</xdr:rowOff>
                  </to>
                </anchor>
              </controlPr>
            </control>
          </mc:Choice>
        </mc:AlternateContent>
        <mc:AlternateContent xmlns:mc="http://schemas.openxmlformats.org/markup-compatibility/2006">
          <mc:Choice Requires="x14">
            <control shapeId="37891" r:id="rId6" name="Check Box 3">
              <controlPr locked="0" defaultSize="0" autoFill="0" autoLine="0" autoPict="0">
                <anchor moveWithCells="1">
                  <from>
                    <xdr:col>2</xdr:col>
                    <xdr:colOff>205740</xdr:colOff>
                    <xdr:row>19</xdr:row>
                    <xdr:rowOff>22860</xdr:rowOff>
                  </from>
                  <to>
                    <xdr:col>2</xdr:col>
                    <xdr:colOff>472440</xdr:colOff>
                    <xdr:row>28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46</v>
      </c>
      <c r="L5" s="30" t="s">
        <v>46</v>
      </c>
      <c r="M5" s="31"/>
      <c r="N5" s="31"/>
      <c r="O5" s="31"/>
      <c r="P5" s="31"/>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1.事業所の従事者が人手で行っている加工・生産業務（加圧接着・後工程仕上げ作業）を木材用高周波接着機に置き換える</v>
      </c>
      <c r="D11" s="38" t="str" cm="1">
        <f t="array" ref="D11">INDEX($K11:$BH11,($K$6-1)*5+2)&amp;""</f>
        <v>2.すでに別の木材用高周波接着機で行っている加工・生産業務を今回申請する木材用高周波接着機で行う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２段階加熱機能</v>
      </c>
      <c r="F17" s="51"/>
      <c r="J17" s="28"/>
      <c r="K17" s="23" t="s">
        <v>50</v>
      </c>
      <c r="L17" s="23"/>
      <c r="M17" s="20"/>
      <c r="N17" s="23"/>
      <c r="O17" s="20"/>
      <c r="P17" s="23"/>
      <c r="Q17" s="20"/>
      <c r="R17" s="23"/>
      <c r="S17" s="20"/>
      <c r="T17" s="23"/>
      <c r="U17" s="56"/>
      <c r="V17" s="29"/>
      <c r="W17" s="29"/>
    </row>
    <row r="18" spans="1:23" ht="17.7" customHeight="1">
      <c r="A18" s="99"/>
      <c r="B18" s="18">
        <v>2</v>
      </c>
      <c r="C18" s="40" t="str" cm="1">
        <f t="array" ref="C18">INDEX($K18:$T18,($K$6-1)*1+1)&amp;""</f>
        <v>タッチパネル式接着条件ワンタッチ呼び出し機能</v>
      </c>
      <c r="F18" s="51"/>
      <c r="J18" s="28"/>
      <c r="K18" s="24" t="s">
        <v>51</v>
      </c>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i8peVnWbe9LsXwPrxH5ho4FPRAaLxd5PMOMtjsyoOFUcjEDpBigc95YcmB/zrRL6OvAojF7nf2nzbPIP+9cjVw==" saltValue="rAI84zKUhcHcSNSkozXEj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307f33d5-412e-42f7-880e-964369499a37"/>
    <ds:schemaRef ds:uri="http://schemas.microsoft.com/office/2006/documentManagement/types"/>
    <ds:schemaRef ds:uri="http://purl.org/dc/dcmitype/"/>
    <ds:schemaRef ds:uri="5096ed87-1394-41ba-9857-c6b625d49cbd"/>
    <ds:schemaRef ds:uri="http://www.w3.org/XML/1998/namespace"/>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4FA5FEAB-8941-4F67-AE57-7EBEA623E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2025-12-01T16:03:45Z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